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unting\Desktop\Sec Math 3 16-17\Unit 1\"/>
    </mc:Choice>
  </mc:AlternateContent>
  <bookViews>
    <workbookView xWindow="0" yWindow="0" windowWidth="15330" windowHeight="4650" activeTab="6"/>
  </bookViews>
  <sheets>
    <sheet name="Linear" sheetId="1" r:id="rId1"/>
    <sheet name="Absolute value" sheetId="3" r:id="rId2"/>
    <sheet name="Quadratic" sheetId="2" r:id="rId3"/>
    <sheet name="Square Root" sheetId="5" r:id="rId4"/>
    <sheet name="Cubic" sheetId="6" r:id="rId5"/>
    <sheet name="Cube Root" sheetId="7" r:id="rId6"/>
    <sheet name="Exponential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A6" i="6"/>
  <c r="A6" i="2" l="1"/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8" i="7"/>
  <c r="B9" i="6"/>
  <c r="B9" i="3"/>
  <c r="A6" i="3"/>
  <c r="B9" i="2"/>
  <c r="B10" i="4" l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9" i="4"/>
  <c r="A6" i="4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8" i="1"/>
  <c r="A5" i="1"/>
</calcChain>
</file>

<file path=xl/sharedStrings.xml><?xml version="1.0" encoding="utf-8"?>
<sst xmlns="http://schemas.openxmlformats.org/spreadsheetml/2006/main" count="42" uniqueCount="10">
  <si>
    <t>y</t>
  </si>
  <si>
    <t>f(x)=x</t>
  </si>
  <si>
    <t>x</t>
  </si>
  <si>
    <t>m =</t>
  </si>
  <si>
    <t xml:space="preserve">b = </t>
  </si>
  <si>
    <t>a=</t>
  </si>
  <si>
    <t>b=</t>
  </si>
  <si>
    <t>h=</t>
  </si>
  <si>
    <t>k=</t>
  </si>
  <si>
    <t>y= a|bx-h|+k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</si>
</sst>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Linear!$B$7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Linear!$A$8:$A$28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Linear!$B$8:$B$28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274800"/>
        <c:axId val="123277040"/>
      </c:scatterChart>
      <c:valAx>
        <c:axId val="123274800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77040"/>
        <c:crosses val="autoZero"/>
        <c:crossBetween val="midCat"/>
        <c:majorUnit val="2"/>
      </c:valAx>
      <c:valAx>
        <c:axId val="123277040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7480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'Absolute value'!$B$8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'Absolute value'!$A$9:$A$29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'Absolute value'!$B$9:$B$29</c:f>
              <c:numCache>
                <c:formatCode>General</c:formatCode>
                <c:ptCount val="2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304736"/>
        <c:axId val="601305296"/>
      </c:scatterChart>
      <c:valAx>
        <c:axId val="601304736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05296"/>
        <c:crosses val="autoZero"/>
        <c:crossBetween val="midCat"/>
        <c:majorUnit val="1"/>
      </c:valAx>
      <c:valAx>
        <c:axId val="601305296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047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Quadratic!$B$8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Quadratic!$A$9:$A$29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Quadratic!$B$9:$B$29</c:f>
              <c:numCache>
                <c:formatCode>General</c:formatCode>
                <c:ptCount val="21"/>
                <c:pt idx="0">
                  <c:v>100</c:v>
                </c:pt>
                <c:pt idx="1">
                  <c:v>81</c:v>
                </c:pt>
                <c:pt idx="2">
                  <c:v>64</c:v>
                </c:pt>
                <c:pt idx="3">
                  <c:v>49</c:v>
                </c:pt>
                <c:pt idx="4">
                  <c:v>36</c:v>
                </c:pt>
                <c:pt idx="5">
                  <c:v>25</c:v>
                </c:pt>
                <c:pt idx="6">
                  <c:v>16</c:v>
                </c:pt>
                <c:pt idx="7">
                  <c:v>9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9</c:v>
                </c:pt>
                <c:pt idx="14">
                  <c:v>16</c:v>
                </c:pt>
                <c:pt idx="15">
                  <c:v>25</c:v>
                </c:pt>
                <c:pt idx="16">
                  <c:v>36</c:v>
                </c:pt>
                <c:pt idx="17">
                  <c:v>49</c:v>
                </c:pt>
                <c:pt idx="18">
                  <c:v>64</c:v>
                </c:pt>
                <c:pt idx="19">
                  <c:v>81</c:v>
                </c:pt>
                <c:pt idx="20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51056"/>
        <c:axId val="124243776"/>
      </c:scatterChart>
      <c:valAx>
        <c:axId val="124251056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43776"/>
        <c:crosses val="autoZero"/>
        <c:crossBetween val="midCat"/>
        <c:majorUnit val="1"/>
      </c:valAx>
      <c:valAx>
        <c:axId val="124243776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51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'Square Root'!$B$7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'Square Root'!$A$8:$A$28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'Square Root'!$B$8:$B$28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1.4142135623730951</c:v>
                </c:pt>
                <c:pt idx="13">
                  <c:v>1.7320508075688772</c:v>
                </c:pt>
                <c:pt idx="14">
                  <c:v>2</c:v>
                </c:pt>
                <c:pt idx="15">
                  <c:v>2.2360679774997898</c:v>
                </c:pt>
                <c:pt idx="16">
                  <c:v>2.4494897427831779</c:v>
                </c:pt>
                <c:pt idx="17">
                  <c:v>2.6457513110645907</c:v>
                </c:pt>
                <c:pt idx="18">
                  <c:v>2.8284271247461903</c:v>
                </c:pt>
                <c:pt idx="19">
                  <c:v>3</c:v>
                </c:pt>
                <c:pt idx="20">
                  <c:v>3.1622776601683795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310336"/>
        <c:axId val="601310896"/>
      </c:scatterChart>
      <c:valAx>
        <c:axId val="601310336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10896"/>
        <c:crosses val="autoZero"/>
        <c:crossBetween val="midCat"/>
        <c:majorUnit val="1"/>
      </c:valAx>
      <c:valAx>
        <c:axId val="601310896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103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Cubic!$B$8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Cubic!$A$9:$A$29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Cubic!$B$9:$B$29</c:f>
              <c:numCache>
                <c:formatCode>General</c:formatCode>
                <c:ptCount val="21"/>
                <c:pt idx="0">
                  <c:v>-1000</c:v>
                </c:pt>
                <c:pt idx="1">
                  <c:v>-729</c:v>
                </c:pt>
                <c:pt idx="2">
                  <c:v>-512</c:v>
                </c:pt>
                <c:pt idx="3">
                  <c:v>-343</c:v>
                </c:pt>
                <c:pt idx="4">
                  <c:v>-216</c:v>
                </c:pt>
                <c:pt idx="5">
                  <c:v>-125</c:v>
                </c:pt>
                <c:pt idx="6">
                  <c:v>-64</c:v>
                </c:pt>
                <c:pt idx="7">
                  <c:v>-27</c:v>
                </c:pt>
                <c:pt idx="8">
                  <c:v>-8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27</c:v>
                </c:pt>
                <c:pt idx="14">
                  <c:v>64</c:v>
                </c:pt>
                <c:pt idx="15">
                  <c:v>125</c:v>
                </c:pt>
                <c:pt idx="16">
                  <c:v>216</c:v>
                </c:pt>
                <c:pt idx="17">
                  <c:v>343</c:v>
                </c:pt>
                <c:pt idx="18">
                  <c:v>512</c:v>
                </c:pt>
                <c:pt idx="19">
                  <c:v>729</c:v>
                </c:pt>
                <c:pt idx="20">
                  <c:v>1000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313136"/>
        <c:axId val="601313696"/>
      </c:scatterChart>
      <c:valAx>
        <c:axId val="601313136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13696"/>
        <c:crosses val="autoZero"/>
        <c:crossBetween val="midCat"/>
        <c:majorUnit val="1"/>
      </c:valAx>
      <c:valAx>
        <c:axId val="601313696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131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'Cube Root'!$B$7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'Cube Root'!$A$8:$A$28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'Cube Root'!$B$8:$B$28</c:f>
              <c:numCache>
                <c:formatCode>General</c:formatCode>
                <c:ptCount val="21"/>
                <c:pt idx="0">
                  <c:v>-2.1544346900318838</c:v>
                </c:pt>
                <c:pt idx="1">
                  <c:v>-2.0800838230519041</c:v>
                </c:pt>
                <c:pt idx="2">
                  <c:v>-1.9999999999999998</c:v>
                </c:pt>
                <c:pt idx="3">
                  <c:v>-1.9129311827723889</c:v>
                </c:pt>
                <c:pt idx="4">
                  <c:v>-1.8171205928321397</c:v>
                </c:pt>
                <c:pt idx="5">
                  <c:v>-1.7099759466766968</c:v>
                </c:pt>
                <c:pt idx="6">
                  <c:v>-1.5874010519681994</c:v>
                </c:pt>
                <c:pt idx="7">
                  <c:v>-1.4422495703074083</c:v>
                </c:pt>
                <c:pt idx="8">
                  <c:v>-1.2599210498948732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1.2599210498948732</c:v>
                </c:pt>
                <c:pt idx="13">
                  <c:v>1.4422495703074083</c:v>
                </c:pt>
                <c:pt idx="14">
                  <c:v>1.5874010519681994</c:v>
                </c:pt>
                <c:pt idx="15">
                  <c:v>1.7099759466766968</c:v>
                </c:pt>
                <c:pt idx="16">
                  <c:v>1.8171205928321397</c:v>
                </c:pt>
                <c:pt idx="17">
                  <c:v>1.9129311827723889</c:v>
                </c:pt>
                <c:pt idx="18">
                  <c:v>1.9999999999999998</c:v>
                </c:pt>
                <c:pt idx="19">
                  <c:v>2.0800838230519041</c:v>
                </c:pt>
                <c:pt idx="20">
                  <c:v>2.1544346900318838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315936"/>
        <c:axId val="601316496"/>
      </c:scatterChart>
      <c:valAx>
        <c:axId val="601315936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16496"/>
        <c:crosses val="autoZero"/>
        <c:crossBetween val="midCat"/>
        <c:majorUnit val="1"/>
      </c:valAx>
      <c:valAx>
        <c:axId val="601316496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159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Exponential!$B$8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Exponential!$A$9:$A$29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Exponential!$B$9:$B$29</c:f>
              <c:numCache>
                <c:formatCode>General</c:formatCode>
                <c:ptCount val="21"/>
                <c:pt idx="0">
                  <c:v>9.765625E-4</c:v>
                </c:pt>
                <c:pt idx="1">
                  <c:v>1.953125E-3</c:v>
                </c:pt>
                <c:pt idx="2">
                  <c:v>3.90625E-3</c:v>
                </c:pt>
                <c:pt idx="3">
                  <c:v>7.8125E-3</c:v>
                </c:pt>
                <c:pt idx="4">
                  <c:v>1.5625E-2</c:v>
                </c:pt>
                <c:pt idx="5">
                  <c:v>3.125E-2</c:v>
                </c:pt>
                <c:pt idx="6">
                  <c:v>6.25E-2</c:v>
                </c:pt>
                <c:pt idx="7">
                  <c:v>0.125</c:v>
                </c:pt>
                <c:pt idx="8">
                  <c:v>0.25</c:v>
                </c:pt>
                <c:pt idx="9">
                  <c:v>0.5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16</c:v>
                </c:pt>
                <c:pt idx="15">
                  <c:v>32</c:v>
                </c:pt>
                <c:pt idx="16">
                  <c:v>64</c:v>
                </c:pt>
                <c:pt idx="17">
                  <c:v>128</c:v>
                </c:pt>
                <c:pt idx="18">
                  <c:v>256</c:v>
                </c:pt>
                <c:pt idx="19">
                  <c:v>512</c:v>
                </c:pt>
                <c:pt idx="20">
                  <c:v>1024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307536"/>
        <c:axId val="601308096"/>
      </c:scatterChart>
      <c:valAx>
        <c:axId val="601307536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08096"/>
        <c:crosses val="autoZero"/>
        <c:crossBetween val="midCat"/>
        <c:majorUnit val="1"/>
      </c:valAx>
      <c:valAx>
        <c:axId val="601308096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307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354541</xdr:colOff>
      <xdr:row>4</xdr:row>
      <xdr:rowOff>94190</xdr:rowOff>
    </xdr:from>
    <xdr:to>
      <xdr:col>9</xdr:col>
      <xdr:colOff>433917</xdr:colOff>
      <xdr:row>26</xdr:row>
      <xdr:rowOff>179916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604836</xdr:colOff>
      <xdr:row>1</xdr:row>
      <xdr:rowOff>23812</xdr:rowOff>
    </xdr:from>
    <xdr:ext cx="966789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04836" y="214312"/>
              <a:ext cx="966789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|"/>
                        <m:endChr m:val="|"/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04836" y="214312"/>
              <a:ext cx="966789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</a:rPr>
                <a:t>𝑓(𝑥)=|𝑥|</a:t>
              </a:r>
              <a:endParaRPr lang="en-US" sz="1100" b="0"/>
            </a:p>
          </xdr:txBody>
        </xdr:sp>
      </mc:Fallback>
    </mc:AlternateContent>
    <xdr:clientData/>
  </xdr:oneCellAnchor>
  <xdr:twoCellAnchor>
    <xdr:from>
      <xdr:col>2</xdr:col>
      <xdr:colOff>604837</xdr:colOff>
      <xdr:row>5</xdr:row>
      <xdr:rowOff>123825</xdr:rowOff>
    </xdr:from>
    <xdr:to>
      <xdr:col>9</xdr:col>
      <xdr:colOff>447675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</xdr:colOff>
      <xdr:row>1</xdr:row>
      <xdr:rowOff>4762</xdr:rowOff>
    </xdr:from>
    <xdr:ext cx="642035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61987" y="195262"/>
              <a:ext cx="64203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61987" y="195262"/>
              <a:ext cx="64203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𝑓(𝑥)=𝑥^2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23812</xdr:colOff>
      <xdr:row>3</xdr:row>
      <xdr:rowOff>14287</xdr:rowOff>
    </xdr:from>
    <xdr:ext cx="1470082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33412" y="681037"/>
              <a:ext cx="1470082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))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𝑘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33412" y="681037"/>
              <a:ext cx="1470082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𝑓(𝑥)=𝑎〖(𝑏(𝑥−ℎ))〗^2+𝑘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3</xdr:col>
      <xdr:colOff>290512</xdr:colOff>
      <xdr:row>5</xdr:row>
      <xdr:rowOff>80962</xdr:rowOff>
    </xdr:from>
    <xdr:to>
      <xdr:col>10</xdr:col>
      <xdr:colOff>595312</xdr:colOff>
      <xdr:row>29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166687</xdr:rowOff>
    </xdr:from>
    <xdr:ext cx="847348" cy="2261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19125" y="166687"/>
              <a:ext cx="847348" cy="226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19125" y="166687"/>
              <a:ext cx="847348" cy="226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𝑓(𝑥)=√𝑥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276225</xdr:colOff>
      <xdr:row>2</xdr:row>
      <xdr:rowOff>223837</xdr:rowOff>
    </xdr:from>
    <xdr:ext cx="1851661" cy="2609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76225" y="652462"/>
              <a:ext cx="1851661" cy="2609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𝑎</m:t>
                    </m:r>
                    <m:rad>
                      <m:radPr>
                        <m:degHide m:val="on"/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</m:rad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𝑘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76225" y="652462"/>
              <a:ext cx="1851661" cy="2609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</a:rPr>
                <a:t>𝑓(𝑥)=𝑎√(𝑏(𝑥−ℎ))+𝑘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2</xdr:col>
      <xdr:colOff>514350</xdr:colOff>
      <xdr:row>6</xdr:row>
      <xdr:rowOff>4761</xdr:rowOff>
    </xdr:from>
    <xdr:to>
      <xdr:col>10</xdr:col>
      <xdr:colOff>114300</xdr:colOff>
      <xdr:row>29</xdr:row>
      <xdr:rowOff>47624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166687</xdr:rowOff>
    </xdr:from>
    <xdr:ext cx="817082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28650" y="166687"/>
              <a:ext cx="817082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28650" y="166687"/>
              <a:ext cx="817082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𝑓(𝑥)=𝑥^3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180975</xdr:colOff>
      <xdr:row>3</xdr:row>
      <xdr:rowOff>4762</xdr:rowOff>
    </xdr:from>
    <xdr:ext cx="2283574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80975" y="671512"/>
              <a:ext cx="2283574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𝑎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∗(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∗(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))</m:t>
                        </m:r>
                      </m:e>
                      <m: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𝑘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80975" y="671512"/>
              <a:ext cx="2283574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</a:rPr>
                <a:t>𝑓(𝑥)=〖𝑎∗(𝑏∗(𝑥−ℎ))〗^3+𝑘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3</xdr:col>
      <xdr:colOff>171448</xdr:colOff>
      <xdr:row>6</xdr:row>
      <xdr:rowOff>23812</xdr:rowOff>
    </xdr:from>
    <xdr:to>
      <xdr:col>9</xdr:col>
      <xdr:colOff>333375</xdr:colOff>
      <xdr:row>27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509587</xdr:colOff>
      <xdr:row>0</xdr:row>
      <xdr:rowOff>176212</xdr:rowOff>
    </xdr:from>
    <xdr:ext cx="866969" cy="2261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09587" y="176212"/>
              <a:ext cx="866969" cy="226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3</m:t>
                        </m:r>
                      </m:deg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rad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09587" y="176212"/>
              <a:ext cx="866969" cy="226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𝑓(𝑥)=√(3&amp;𝑥)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0</xdr:col>
      <xdr:colOff>223837</xdr:colOff>
      <xdr:row>2</xdr:row>
      <xdr:rowOff>166687</xdr:rowOff>
    </xdr:from>
    <xdr:ext cx="2204193" cy="2609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23837" y="595312"/>
              <a:ext cx="2204193" cy="2609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4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3</m:t>
                        </m:r>
                      </m:deg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𝑏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∗(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</m:rad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𝑘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23837" y="595312"/>
              <a:ext cx="2204193" cy="2609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latin typeface="Cambria Math" panose="02040503050406030204" pitchFamily="18" charset="0"/>
                </a:rPr>
                <a:t>𝑓(𝑥)=𝑎∗∛(𝑏∗(𝑥−ℎ))+𝑘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2</xdr:col>
      <xdr:colOff>604836</xdr:colOff>
      <xdr:row>5</xdr:row>
      <xdr:rowOff>61911</xdr:rowOff>
    </xdr:from>
    <xdr:to>
      <xdr:col>10</xdr:col>
      <xdr:colOff>95250</xdr:colOff>
      <xdr:row>27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176212</xdr:rowOff>
    </xdr:from>
    <xdr:ext cx="805605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09600" y="176212"/>
              <a:ext cx="80560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sty m:val="p"/>
                          </m:rPr>
                          <a:rPr lang="en-US" sz="1400" b="0" i="0">
                            <a:latin typeface="Cambria Math" panose="02040503050406030204" pitchFamily="18" charset="0"/>
                          </a:rPr>
                          <m:t>x</m:t>
                        </m:r>
                      </m:e>
                    </m:d>
                    <m:r>
                      <a:rPr lang="en-US" sz="1400" b="0" i="0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09600" y="176212"/>
              <a:ext cx="80560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𝑓(x)=𝑒^𝑥</a:t>
              </a:r>
              <a:endParaRPr lang="en-US" sz="1100" b="0"/>
            </a:p>
          </xdr:txBody>
        </xdr:sp>
      </mc:Fallback>
    </mc:AlternateContent>
    <xdr:clientData/>
  </xdr:oneCellAnchor>
  <xdr:oneCellAnchor>
    <xdr:from>
      <xdr:col>1</xdr:col>
      <xdr:colOff>9525</xdr:colOff>
      <xdr:row>2</xdr:row>
      <xdr:rowOff>157162</xdr:rowOff>
    </xdr:from>
    <xdr:ext cx="1666418" cy="23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19125" y="538162"/>
              <a:ext cx="1666418" cy="23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sty m:val="p"/>
                          </m:rPr>
                          <a:rPr lang="en-US" sz="1400" b="0" i="0">
                            <a:latin typeface="Cambria Math" panose="02040503050406030204" pitchFamily="18" charset="0"/>
                          </a:rPr>
                          <m:t>x</m:t>
                        </m:r>
                      </m:e>
                    </m:d>
                    <m:r>
                      <a:rPr lang="en-US" sz="1400" b="0" i="0"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n-US" sz="1400" b="0" i="0">
                        <a:latin typeface="Cambria Math" panose="02040503050406030204" pitchFamily="18" charset="0"/>
                      </a:rPr>
                      <m:t>a</m:t>
                    </m:r>
                    <m:r>
                      <a:rPr lang="en-US" sz="1400" b="0" i="0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n-US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p>
                        <m:d>
                          <m:dPr>
                            <m:ctrlPr>
                              <a:rPr lang="en-US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1400" b="0" i="1">
                                <a:latin typeface="Cambria Math" panose="02040503050406030204" pitchFamily="18" charset="0"/>
                              </a:rPr>
                              <m:t>h</m:t>
                            </m:r>
                          </m:e>
                        </m:d>
                      </m:sup>
                    </m:sSup>
                    <m:r>
                      <a:rPr lang="en-US" sz="14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400" b="0" i="1">
                        <a:latin typeface="Cambria Math" panose="02040503050406030204" pitchFamily="18" charset="0"/>
                      </a:rPr>
                      <m:t>𝑘</m:t>
                    </m:r>
                  </m:oMath>
                </m:oMathPara>
              </a14:m>
              <a:endParaRPr lang="en-US" sz="1100" b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19125" y="538162"/>
              <a:ext cx="1666418" cy="23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400" b="0" i="0">
                  <a:latin typeface="Cambria Math" panose="02040503050406030204" pitchFamily="18" charset="0"/>
                </a:rPr>
                <a:t>𝑓(x)=a∗𝑏^((𝑥−ℎ) )+𝑘</a:t>
              </a:r>
              <a:endParaRPr lang="en-US" sz="1100" b="0"/>
            </a:p>
          </xdr:txBody>
        </xdr:sp>
      </mc:Fallback>
    </mc:AlternateContent>
    <xdr:clientData/>
  </xdr:oneCellAnchor>
  <xdr:twoCellAnchor>
    <xdr:from>
      <xdr:col>3</xdr:col>
      <xdr:colOff>0</xdr:colOff>
      <xdr:row>6</xdr:row>
      <xdr:rowOff>14286</xdr:rowOff>
    </xdr:from>
    <xdr:to>
      <xdr:col>10</xdr:col>
      <xdr:colOff>209550</xdr:colOff>
      <xdr:row>27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zoomScale="90" zoomScaleNormal="90" workbookViewId="0">
      <selection activeCell="E3" sqref="E3"/>
    </sheetView>
  </sheetViews>
  <sheetFormatPr defaultRowHeight="15" x14ac:dyDescent="0.25"/>
  <sheetData>
    <row r="3" spans="1:5" ht="21" x14ac:dyDescent="0.35">
      <c r="B3" s="1" t="s">
        <v>1</v>
      </c>
      <c r="D3" s="2" t="s">
        <v>3</v>
      </c>
      <c r="E3" s="9">
        <v>1</v>
      </c>
    </row>
    <row r="4" spans="1:5" ht="18.75" x14ac:dyDescent="0.3">
      <c r="D4" s="2" t="s">
        <v>4</v>
      </c>
      <c r="E4" s="9">
        <v>0</v>
      </c>
    </row>
    <row r="5" spans="1:5" ht="18.75" x14ac:dyDescent="0.3">
      <c r="A5" s="7" t="str">
        <f>"y = "&amp;E3&amp;"x + "&amp;E4</f>
        <v>y = 1x + 0</v>
      </c>
      <c r="B5" s="7"/>
    </row>
    <row r="6" spans="1:5" ht="18.75" x14ac:dyDescent="0.3">
      <c r="A6" s="5"/>
      <c r="B6" s="5"/>
    </row>
    <row r="7" spans="1:5" x14ac:dyDescent="0.25">
      <c r="A7" s="13" t="s">
        <v>2</v>
      </c>
      <c r="B7" s="14" t="s">
        <v>0</v>
      </c>
    </row>
    <row r="8" spans="1:5" x14ac:dyDescent="0.25">
      <c r="A8" s="12">
        <v>-10</v>
      </c>
      <c r="B8" s="6">
        <f>$E$3*A8+$E$4</f>
        <v>-10</v>
      </c>
    </row>
    <row r="9" spans="1:5" x14ac:dyDescent="0.25">
      <c r="A9" s="12">
        <v>-9</v>
      </c>
      <c r="B9" s="6">
        <f t="shared" ref="B9:B28" si="0">$E$3*A9+$E$4</f>
        <v>-9</v>
      </c>
    </row>
    <row r="10" spans="1:5" x14ac:dyDescent="0.25">
      <c r="A10" s="12">
        <v>-8</v>
      </c>
      <c r="B10" s="6">
        <f t="shared" si="0"/>
        <v>-8</v>
      </c>
    </row>
    <row r="11" spans="1:5" x14ac:dyDescent="0.25">
      <c r="A11" s="12">
        <v>-7</v>
      </c>
      <c r="B11" s="6">
        <f t="shared" si="0"/>
        <v>-7</v>
      </c>
    </row>
    <row r="12" spans="1:5" x14ac:dyDescent="0.25">
      <c r="A12" s="12">
        <v>-6</v>
      </c>
      <c r="B12" s="6">
        <f t="shared" si="0"/>
        <v>-6</v>
      </c>
    </row>
    <row r="13" spans="1:5" x14ac:dyDescent="0.25">
      <c r="A13" s="12">
        <v>-5</v>
      </c>
      <c r="B13" s="6">
        <f t="shared" si="0"/>
        <v>-5</v>
      </c>
    </row>
    <row r="14" spans="1:5" x14ac:dyDescent="0.25">
      <c r="A14" s="12">
        <v>-4</v>
      </c>
      <c r="B14" s="6">
        <f t="shared" si="0"/>
        <v>-4</v>
      </c>
    </row>
    <row r="15" spans="1:5" x14ac:dyDescent="0.25">
      <c r="A15" s="12">
        <v>-3</v>
      </c>
      <c r="B15" s="6">
        <f t="shared" si="0"/>
        <v>-3</v>
      </c>
    </row>
    <row r="16" spans="1:5" x14ac:dyDescent="0.25">
      <c r="A16" s="12">
        <v>-2</v>
      </c>
      <c r="B16" s="6">
        <f t="shared" si="0"/>
        <v>-2</v>
      </c>
    </row>
    <row r="17" spans="1:2" x14ac:dyDescent="0.25">
      <c r="A17" s="12">
        <v>-1</v>
      </c>
      <c r="B17" s="6">
        <f t="shared" si="0"/>
        <v>-1</v>
      </c>
    </row>
    <row r="18" spans="1:2" x14ac:dyDescent="0.25">
      <c r="A18" s="12">
        <v>0</v>
      </c>
      <c r="B18" s="6">
        <f t="shared" si="0"/>
        <v>0</v>
      </c>
    </row>
    <row r="19" spans="1:2" x14ac:dyDescent="0.25">
      <c r="A19" s="12">
        <v>1</v>
      </c>
      <c r="B19" s="6">
        <f t="shared" si="0"/>
        <v>1</v>
      </c>
    </row>
    <row r="20" spans="1:2" x14ac:dyDescent="0.25">
      <c r="A20" s="12">
        <v>2</v>
      </c>
      <c r="B20" s="6">
        <f t="shared" si="0"/>
        <v>2</v>
      </c>
    </row>
    <row r="21" spans="1:2" x14ac:dyDescent="0.25">
      <c r="A21" s="12">
        <v>3</v>
      </c>
      <c r="B21" s="6">
        <f t="shared" si="0"/>
        <v>3</v>
      </c>
    </row>
    <row r="22" spans="1:2" x14ac:dyDescent="0.25">
      <c r="A22" s="12">
        <v>4</v>
      </c>
      <c r="B22" s="6">
        <f t="shared" si="0"/>
        <v>4</v>
      </c>
    </row>
    <row r="23" spans="1:2" x14ac:dyDescent="0.25">
      <c r="A23" s="12">
        <v>5</v>
      </c>
      <c r="B23" s="6">
        <f t="shared" si="0"/>
        <v>5</v>
      </c>
    </row>
    <row r="24" spans="1:2" x14ac:dyDescent="0.25">
      <c r="A24" s="12">
        <v>6</v>
      </c>
      <c r="B24" s="6">
        <f t="shared" si="0"/>
        <v>6</v>
      </c>
    </row>
    <row r="25" spans="1:2" x14ac:dyDescent="0.25">
      <c r="A25" s="12">
        <v>7</v>
      </c>
      <c r="B25" s="6">
        <f t="shared" si="0"/>
        <v>7</v>
      </c>
    </row>
    <row r="26" spans="1:2" x14ac:dyDescent="0.25">
      <c r="A26" s="12">
        <v>8</v>
      </c>
      <c r="B26" s="6">
        <f t="shared" si="0"/>
        <v>8</v>
      </c>
    </row>
    <row r="27" spans="1:2" x14ac:dyDescent="0.25">
      <c r="A27" s="12">
        <v>9</v>
      </c>
      <c r="B27" s="6">
        <f t="shared" si="0"/>
        <v>9</v>
      </c>
    </row>
    <row r="28" spans="1:2" x14ac:dyDescent="0.25">
      <c r="A28" s="12">
        <v>10</v>
      </c>
      <c r="B28" s="6">
        <f t="shared" si="0"/>
        <v>10</v>
      </c>
    </row>
  </sheetData>
  <sheetProtection sheet="1" objects="1" scenarios="1" selectLockedCells="1"/>
  <mergeCells count="1">
    <mergeCell ref="A5:B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E2" sqref="E2"/>
    </sheetView>
  </sheetViews>
  <sheetFormatPr defaultRowHeight="15" x14ac:dyDescent="0.25"/>
  <sheetData>
    <row r="2" spans="1:5" ht="23.25" x14ac:dyDescent="0.35">
      <c r="D2" s="3" t="s">
        <v>5</v>
      </c>
      <c r="E2" s="10">
        <v>1</v>
      </c>
    </row>
    <row r="3" spans="1:5" ht="23.25" x14ac:dyDescent="0.35">
      <c r="D3" s="3" t="s">
        <v>6</v>
      </c>
      <c r="E3" s="10">
        <v>1</v>
      </c>
    </row>
    <row r="4" spans="1:5" ht="23.25" x14ac:dyDescent="0.35">
      <c r="A4" s="7" t="s">
        <v>9</v>
      </c>
      <c r="B4" s="7"/>
      <c r="D4" s="3" t="s">
        <v>7</v>
      </c>
      <c r="E4" s="10">
        <v>0</v>
      </c>
    </row>
    <row r="5" spans="1:5" ht="23.25" x14ac:dyDescent="0.35">
      <c r="D5" s="3" t="s">
        <v>8</v>
      </c>
      <c r="E5" s="10">
        <v>0</v>
      </c>
    </row>
    <row r="6" spans="1:5" ht="18.75" x14ac:dyDescent="0.3">
      <c r="A6" s="4" t="str">
        <f>"y = "&amp;$E$2&amp;"|"&amp;$E$3&amp;"(x - "&amp;$E$4&amp;")| + "&amp;$E$5</f>
        <v>y = 1|1(x - 0)| + 0</v>
      </c>
      <c r="B6" s="4"/>
    </row>
    <row r="7" spans="1:5" ht="18.75" x14ac:dyDescent="0.3">
      <c r="A7" s="4"/>
      <c r="B7" s="4"/>
    </row>
    <row r="8" spans="1:5" x14ac:dyDescent="0.25">
      <c r="A8" s="13" t="s">
        <v>2</v>
      </c>
      <c r="B8" s="14" t="s">
        <v>0</v>
      </c>
    </row>
    <row r="9" spans="1:5" x14ac:dyDescent="0.25">
      <c r="A9" s="12">
        <v>-10</v>
      </c>
      <c r="B9" s="6">
        <f>$E$2*ABS($E$3*(A9-$E$4))+$E$5</f>
        <v>10</v>
      </c>
    </row>
    <row r="10" spans="1:5" x14ac:dyDescent="0.25">
      <c r="A10" s="12">
        <v>-9</v>
      </c>
      <c r="B10" s="6">
        <f t="shared" ref="B10:B29" si="0">$E$2*ABS($E$3*(A10-$E$4))+$E$5</f>
        <v>9</v>
      </c>
    </row>
    <row r="11" spans="1:5" x14ac:dyDescent="0.25">
      <c r="A11" s="12">
        <v>-8</v>
      </c>
      <c r="B11" s="6">
        <f t="shared" si="0"/>
        <v>8</v>
      </c>
    </row>
    <row r="12" spans="1:5" x14ac:dyDescent="0.25">
      <c r="A12" s="12">
        <v>-7</v>
      </c>
      <c r="B12" s="6">
        <f t="shared" si="0"/>
        <v>7</v>
      </c>
    </row>
    <row r="13" spans="1:5" x14ac:dyDescent="0.25">
      <c r="A13" s="12">
        <v>-6</v>
      </c>
      <c r="B13" s="6">
        <f t="shared" si="0"/>
        <v>6</v>
      </c>
    </row>
    <row r="14" spans="1:5" x14ac:dyDescent="0.25">
      <c r="A14" s="12">
        <v>-5</v>
      </c>
      <c r="B14" s="6">
        <f t="shared" si="0"/>
        <v>5</v>
      </c>
    </row>
    <row r="15" spans="1:5" x14ac:dyDescent="0.25">
      <c r="A15" s="12">
        <v>-4</v>
      </c>
      <c r="B15" s="6">
        <f t="shared" si="0"/>
        <v>4</v>
      </c>
    </row>
    <row r="16" spans="1:5" x14ac:dyDescent="0.25">
      <c r="A16" s="12">
        <v>-3</v>
      </c>
      <c r="B16" s="6">
        <f t="shared" si="0"/>
        <v>3</v>
      </c>
    </row>
    <row r="17" spans="1:2" x14ac:dyDescent="0.25">
      <c r="A17" s="12">
        <v>-2</v>
      </c>
      <c r="B17" s="6">
        <f t="shared" si="0"/>
        <v>2</v>
      </c>
    </row>
    <row r="18" spans="1:2" x14ac:dyDescent="0.25">
      <c r="A18" s="12">
        <v>-1</v>
      </c>
      <c r="B18" s="6">
        <f t="shared" si="0"/>
        <v>1</v>
      </c>
    </row>
    <row r="19" spans="1:2" x14ac:dyDescent="0.25">
      <c r="A19" s="12">
        <v>0</v>
      </c>
      <c r="B19" s="6">
        <f t="shared" si="0"/>
        <v>0</v>
      </c>
    </row>
    <row r="20" spans="1:2" x14ac:dyDescent="0.25">
      <c r="A20" s="12">
        <v>1</v>
      </c>
      <c r="B20" s="6">
        <f t="shared" si="0"/>
        <v>1</v>
      </c>
    </row>
    <row r="21" spans="1:2" x14ac:dyDescent="0.25">
      <c r="A21" s="12">
        <v>2</v>
      </c>
      <c r="B21" s="6">
        <f t="shared" si="0"/>
        <v>2</v>
      </c>
    </row>
    <row r="22" spans="1:2" x14ac:dyDescent="0.25">
      <c r="A22" s="12">
        <v>3</v>
      </c>
      <c r="B22" s="6">
        <f t="shared" si="0"/>
        <v>3</v>
      </c>
    </row>
    <row r="23" spans="1:2" x14ac:dyDescent="0.25">
      <c r="A23" s="12">
        <v>4</v>
      </c>
      <c r="B23" s="6">
        <f t="shared" si="0"/>
        <v>4</v>
      </c>
    </row>
    <row r="24" spans="1:2" x14ac:dyDescent="0.25">
      <c r="A24" s="12">
        <v>5</v>
      </c>
      <c r="B24" s="6">
        <f t="shared" si="0"/>
        <v>5</v>
      </c>
    </row>
    <row r="25" spans="1:2" x14ac:dyDescent="0.25">
      <c r="A25" s="12">
        <v>6</v>
      </c>
      <c r="B25" s="6">
        <f t="shared" si="0"/>
        <v>6</v>
      </c>
    </row>
    <row r="26" spans="1:2" x14ac:dyDescent="0.25">
      <c r="A26" s="12">
        <v>7</v>
      </c>
      <c r="B26" s="6">
        <f t="shared" si="0"/>
        <v>7</v>
      </c>
    </row>
    <row r="27" spans="1:2" x14ac:dyDescent="0.25">
      <c r="A27" s="12">
        <v>8</v>
      </c>
      <c r="B27" s="6">
        <f t="shared" si="0"/>
        <v>8</v>
      </c>
    </row>
    <row r="28" spans="1:2" x14ac:dyDescent="0.25">
      <c r="A28" s="12">
        <v>9</v>
      </c>
      <c r="B28" s="6">
        <f t="shared" si="0"/>
        <v>9</v>
      </c>
    </row>
    <row r="29" spans="1:2" x14ac:dyDescent="0.25">
      <c r="A29" s="12">
        <v>10</v>
      </c>
      <c r="B29" s="6">
        <f t="shared" si="0"/>
        <v>10</v>
      </c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F2" sqref="F2"/>
    </sheetView>
  </sheetViews>
  <sheetFormatPr defaultRowHeight="15" x14ac:dyDescent="0.25"/>
  <sheetData>
    <row r="2" spans="1:6" ht="18.75" x14ac:dyDescent="0.3">
      <c r="E2" s="2" t="s">
        <v>5</v>
      </c>
      <c r="F2" s="9">
        <v>1</v>
      </c>
    </row>
    <row r="3" spans="1:6" ht="18.75" x14ac:dyDescent="0.3">
      <c r="E3" s="2" t="s">
        <v>6</v>
      </c>
      <c r="F3" s="9">
        <v>1</v>
      </c>
    </row>
    <row r="4" spans="1:6" ht="18.75" x14ac:dyDescent="0.3">
      <c r="E4" s="2" t="s">
        <v>7</v>
      </c>
      <c r="F4" s="9">
        <v>0</v>
      </c>
    </row>
    <row r="5" spans="1:6" ht="18.75" x14ac:dyDescent="0.3">
      <c r="E5" s="2" t="s">
        <v>8</v>
      </c>
      <c r="F5" s="9">
        <v>0</v>
      </c>
    </row>
    <row r="6" spans="1:6" x14ac:dyDescent="0.25">
      <c r="A6" s="8" t="str">
        <f>"y = "&amp;F2&amp;"("&amp;F3&amp;"(x - "&amp;F4&amp;"))^2 + "&amp;F5</f>
        <v>y = 1(1(x - 0))^2 + 0</v>
      </c>
      <c r="B6" s="8"/>
    </row>
    <row r="7" spans="1:6" x14ac:dyDescent="0.25">
      <c r="A7" s="6"/>
      <c r="B7" s="6"/>
    </row>
    <row r="8" spans="1:6" x14ac:dyDescent="0.25">
      <c r="A8" s="13" t="s">
        <v>2</v>
      </c>
      <c r="B8" s="14" t="s">
        <v>0</v>
      </c>
    </row>
    <row r="9" spans="1:6" x14ac:dyDescent="0.25">
      <c r="A9" s="12">
        <v>-10</v>
      </c>
      <c r="B9" s="6">
        <f>$F$2*($F$3*(A9-$F$4))^2+$F$5</f>
        <v>100</v>
      </c>
    </row>
    <row r="10" spans="1:6" x14ac:dyDescent="0.25">
      <c r="A10" s="12">
        <v>-9</v>
      </c>
      <c r="B10" s="6">
        <f t="shared" ref="B10:B29" si="0">$F$2*($F$3*(A10-$F$4))^2+$F$5</f>
        <v>81</v>
      </c>
    </row>
    <row r="11" spans="1:6" x14ac:dyDescent="0.25">
      <c r="A11" s="12">
        <v>-8</v>
      </c>
      <c r="B11" s="6">
        <f t="shared" si="0"/>
        <v>64</v>
      </c>
    </row>
    <row r="12" spans="1:6" x14ac:dyDescent="0.25">
      <c r="A12" s="12">
        <v>-7</v>
      </c>
      <c r="B12" s="6">
        <f t="shared" si="0"/>
        <v>49</v>
      </c>
    </row>
    <row r="13" spans="1:6" x14ac:dyDescent="0.25">
      <c r="A13" s="12">
        <v>-6</v>
      </c>
      <c r="B13" s="6">
        <f t="shared" si="0"/>
        <v>36</v>
      </c>
    </row>
    <row r="14" spans="1:6" x14ac:dyDescent="0.25">
      <c r="A14" s="12">
        <v>-5</v>
      </c>
      <c r="B14" s="6">
        <f t="shared" si="0"/>
        <v>25</v>
      </c>
    </row>
    <row r="15" spans="1:6" x14ac:dyDescent="0.25">
      <c r="A15" s="12">
        <v>-4</v>
      </c>
      <c r="B15" s="6">
        <f t="shared" si="0"/>
        <v>16</v>
      </c>
    </row>
    <row r="16" spans="1:6" x14ac:dyDescent="0.25">
      <c r="A16" s="12">
        <v>-3</v>
      </c>
      <c r="B16" s="6">
        <f t="shared" si="0"/>
        <v>9</v>
      </c>
    </row>
    <row r="17" spans="1:2" x14ac:dyDescent="0.25">
      <c r="A17" s="12">
        <v>-2</v>
      </c>
      <c r="B17" s="6">
        <f t="shared" si="0"/>
        <v>4</v>
      </c>
    </row>
    <row r="18" spans="1:2" x14ac:dyDescent="0.25">
      <c r="A18" s="12">
        <v>-1</v>
      </c>
      <c r="B18" s="6">
        <f t="shared" si="0"/>
        <v>1</v>
      </c>
    </row>
    <row r="19" spans="1:2" x14ac:dyDescent="0.25">
      <c r="A19" s="12">
        <v>0</v>
      </c>
      <c r="B19" s="6">
        <f t="shared" si="0"/>
        <v>0</v>
      </c>
    </row>
    <row r="20" spans="1:2" x14ac:dyDescent="0.25">
      <c r="A20" s="12">
        <v>1</v>
      </c>
      <c r="B20" s="6">
        <f t="shared" si="0"/>
        <v>1</v>
      </c>
    </row>
    <row r="21" spans="1:2" x14ac:dyDescent="0.25">
      <c r="A21" s="12">
        <v>2</v>
      </c>
      <c r="B21" s="6">
        <f t="shared" si="0"/>
        <v>4</v>
      </c>
    </row>
    <row r="22" spans="1:2" x14ac:dyDescent="0.25">
      <c r="A22" s="12">
        <v>3</v>
      </c>
      <c r="B22" s="6">
        <f t="shared" si="0"/>
        <v>9</v>
      </c>
    </row>
    <row r="23" spans="1:2" x14ac:dyDescent="0.25">
      <c r="A23" s="12">
        <v>4</v>
      </c>
      <c r="B23" s="6">
        <f t="shared" si="0"/>
        <v>16</v>
      </c>
    </row>
    <row r="24" spans="1:2" x14ac:dyDescent="0.25">
      <c r="A24" s="12">
        <v>5</v>
      </c>
      <c r="B24" s="6">
        <f t="shared" si="0"/>
        <v>25</v>
      </c>
    </row>
    <row r="25" spans="1:2" x14ac:dyDescent="0.25">
      <c r="A25" s="12">
        <v>6</v>
      </c>
      <c r="B25" s="6">
        <f t="shared" si="0"/>
        <v>36</v>
      </c>
    </row>
    <row r="26" spans="1:2" x14ac:dyDescent="0.25">
      <c r="A26" s="12">
        <v>7</v>
      </c>
      <c r="B26" s="6">
        <f t="shared" si="0"/>
        <v>49</v>
      </c>
    </row>
    <row r="27" spans="1:2" x14ac:dyDescent="0.25">
      <c r="A27" s="12">
        <v>8</v>
      </c>
      <c r="B27" s="6">
        <f t="shared" si="0"/>
        <v>64</v>
      </c>
    </row>
    <row r="28" spans="1:2" x14ac:dyDescent="0.25">
      <c r="A28" s="12">
        <v>9</v>
      </c>
      <c r="B28" s="6">
        <f t="shared" si="0"/>
        <v>81</v>
      </c>
    </row>
    <row r="29" spans="1:2" x14ac:dyDescent="0.25">
      <c r="A29" s="12">
        <v>10</v>
      </c>
      <c r="B29" s="6">
        <f t="shared" si="0"/>
        <v>100</v>
      </c>
    </row>
  </sheetData>
  <sheetProtection sheet="1" objects="1" scenarios="1" selectLockedCells="1"/>
  <mergeCells count="1">
    <mergeCell ref="A6:B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F2" sqref="F2"/>
    </sheetView>
  </sheetViews>
  <sheetFormatPr defaultRowHeight="15" x14ac:dyDescent="0.25"/>
  <sheetData>
    <row r="2" spans="1:6" ht="18.75" x14ac:dyDescent="0.3">
      <c r="E2" s="2" t="s">
        <v>5</v>
      </c>
      <c r="F2" s="9">
        <v>1</v>
      </c>
    </row>
    <row r="3" spans="1:6" ht="18.75" x14ac:dyDescent="0.3">
      <c r="E3" s="2" t="s">
        <v>6</v>
      </c>
      <c r="F3" s="9">
        <v>1</v>
      </c>
    </row>
    <row r="4" spans="1:6" ht="18.75" x14ac:dyDescent="0.3">
      <c r="E4" s="2" t="s">
        <v>7</v>
      </c>
      <c r="F4" s="9">
        <v>0</v>
      </c>
    </row>
    <row r="5" spans="1:6" ht="18.75" x14ac:dyDescent="0.3">
      <c r="E5" s="2" t="s">
        <v>8</v>
      </c>
      <c r="F5" s="9">
        <v>0</v>
      </c>
    </row>
    <row r="7" spans="1:6" x14ac:dyDescent="0.25">
      <c r="A7" s="13" t="s">
        <v>2</v>
      </c>
      <c r="B7" s="14" t="s">
        <v>0</v>
      </c>
    </row>
    <row r="8" spans="1:6" x14ac:dyDescent="0.25">
      <c r="A8" s="12">
        <v>-10</v>
      </c>
      <c r="B8" s="6" t="e">
        <f>$F$2*SQRT($F$3*(A8-$F$4))+$F$5</f>
        <v>#NUM!</v>
      </c>
    </row>
    <row r="9" spans="1:6" x14ac:dyDescent="0.25">
      <c r="A9" s="12">
        <v>-9</v>
      </c>
      <c r="B9" s="6" t="e">
        <f t="shared" ref="B9:B28" si="0">$F$2*SQRT($F$3*(A9-$F$4))+$F$5</f>
        <v>#NUM!</v>
      </c>
    </row>
    <row r="10" spans="1:6" x14ac:dyDescent="0.25">
      <c r="A10" s="12">
        <v>-8</v>
      </c>
      <c r="B10" s="6" t="e">
        <f t="shared" si="0"/>
        <v>#NUM!</v>
      </c>
    </row>
    <row r="11" spans="1:6" x14ac:dyDescent="0.25">
      <c r="A11" s="12">
        <v>-7</v>
      </c>
      <c r="B11" s="6" t="e">
        <f t="shared" si="0"/>
        <v>#NUM!</v>
      </c>
    </row>
    <row r="12" spans="1:6" x14ac:dyDescent="0.25">
      <c r="A12" s="12">
        <v>-6</v>
      </c>
      <c r="B12" s="6" t="e">
        <f t="shared" si="0"/>
        <v>#NUM!</v>
      </c>
    </row>
    <row r="13" spans="1:6" x14ac:dyDescent="0.25">
      <c r="A13" s="12">
        <v>-5</v>
      </c>
      <c r="B13" s="6" t="e">
        <f t="shared" si="0"/>
        <v>#NUM!</v>
      </c>
    </row>
    <row r="14" spans="1:6" x14ac:dyDescent="0.25">
      <c r="A14" s="12">
        <v>-4</v>
      </c>
      <c r="B14" s="6" t="e">
        <f t="shared" si="0"/>
        <v>#NUM!</v>
      </c>
    </row>
    <row r="15" spans="1:6" x14ac:dyDescent="0.25">
      <c r="A15" s="12">
        <v>-3</v>
      </c>
      <c r="B15" s="6" t="e">
        <f t="shared" si="0"/>
        <v>#NUM!</v>
      </c>
    </row>
    <row r="16" spans="1:6" x14ac:dyDescent="0.25">
      <c r="A16" s="12">
        <v>-2</v>
      </c>
      <c r="B16" s="6" t="e">
        <f t="shared" si="0"/>
        <v>#NUM!</v>
      </c>
    </row>
    <row r="17" spans="1:2" x14ac:dyDescent="0.25">
      <c r="A17" s="12">
        <v>-1</v>
      </c>
      <c r="B17" s="6" t="e">
        <f t="shared" si="0"/>
        <v>#NUM!</v>
      </c>
    </row>
    <row r="18" spans="1:2" x14ac:dyDescent="0.25">
      <c r="A18" s="12">
        <v>0</v>
      </c>
      <c r="B18" s="6">
        <f t="shared" si="0"/>
        <v>0</v>
      </c>
    </row>
    <row r="19" spans="1:2" x14ac:dyDescent="0.25">
      <c r="A19" s="12">
        <v>1</v>
      </c>
      <c r="B19" s="6">
        <f t="shared" si="0"/>
        <v>1</v>
      </c>
    </row>
    <row r="20" spans="1:2" x14ac:dyDescent="0.25">
      <c r="A20" s="12">
        <v>2</v>
      </c>
      <c r="B20" s="6">
        <f t="shared" si="0"/>
        <v>1.4142135623730951</v>
      </c>
    </row>
    <row r="21" spans="1:2" x14ac:dyDescent="0.25">
      <c r="A21" s="12">
        <v>3</v>
      </c>
      <c r="B21" s="6">
        <f t="shared" si="0"/>
        <v>1.7320508075688772</v>
      </c>
    </row>
    <row r="22" spans="1:2" x14ac:dyDescent="0.25">
      <c r="A22" s="12">
        <v>4</v>
      </c>
      <c r="B22" s="6">
        <f t="shared" si="0"/>
        <v>2</v>
      </c>
    </row>
    <row r="23" spans="1:2" x14ac:dyDescent="0.25">
      <c r="A23" s="12">
        <v>5</v>
      </c>
      <c r="B23" s="6">
        <f t="shared" si="0"/>
        <v>2.2360679774997898</v>
      </c>
    </row>
    <row r="24" spans="1:2" x14ac:dyDescent="0.25">
      <c r="A24" s="12">
        <v>6</v>
      </c>
      <c r="B24" s="6">
        <f t="shared" si="0"/>
        <v>2.4494897427831779</v>
      </c>
    </row>
    <row r="25" spans="1:2" x14ac:dyDescent="0.25">
      <c r="A25" s="12">
        <v>7</v>
      </c>
      <c r="B25" s="6">
        <f t="shared" si="0"/>
        <v>2.6457513110645907</v>
      </c>
    </row>
    <row r="26" spans="1:2" x14ac:dyDescent="0.25">
      <c r="A26" s="12">
        <v>8</v>
      </c>
      <c r="B26" s="6">
        <f t="shared" si="0"/>
        <v>2.8284271247461903</v>
      </c>
    </row>
    <row r="27" spans="1:2" x14ac:dyDescent="0.25">
      <c r="A27" s="12">
        <v>9</v>
      </c>
      <c r="B27" s="6">
        <f t="shared" si="0"/>
        <v>3</v>
      </c>
    </row>
    <row r="28" spans="1:2" x14ac:dyDescent="0.25">
      <c r="A28" s="12">
        <v>10</v>
      </c>
      <c r="B28" s="6">
        <f t="shared" si="0"/>
        <v>3.1622776601683795</v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opLeftCell="A2" workbookViewId="0">
      <selection activeCell="F2" sqref="F2"/>
    </sheetView>
  </sheetViews>
  <sheetFormatPr defaultRowHeight="15" x14ac:dyDescent="0.25"/>
  <sheetData>
    <row r="2" spans="1:6" ht="18.75" x14ac:dyDescent="0.3">
      <c r="E2" s="2" t="s">
        <v>5</v>
      </c>
      <c r="F2" s="9">
        <v>1</v>
      </c>
    </row>
    <row r="3" spans="1:6" ht="18.75" x14ac:dyDescent="0.3">
      <c r="E3" s="2" t="s">
        <v>6</v>
      </c>
      <c r="F3" s="9">
        <v>1</v>
      </c>
    </row>
    <row r="4" spans="1:6" ht="18.75" x14ac:dyDescent="0.3">
      <c r="E4" s="2" t="s">
        <v>7</v>
      </c>
      <c r="F4" s="9">
        <v>0</v>
      </c>
    </row>
    <row r="5" spans="1:6" ht="18.75" x14ac:dyDescent="0.3">
      <c r="E5" s="2" t="s">
        <v>8</v>
      </c>
      <c r="F5" s="9">
        <v>0</v>
      </c>
    </row>
    <row r="6" spans="1:6" x14ac:dyDescent="0.25">
      <c r="A6" t="str">
        <f>"y = "&amp;F2&amp;"( "&amp;F3&amp;" (x - "&amp;F4&amp;") )^3 + "&amp;F5</f>
        <v>y = 1( 1 (x - 0) )^3 + 0</v>
      </c>
    </row>
    <row r="8" spans="1:6" x14ac:dyDescent="0.25">
      <c r="A8" s="13" t="s">
        <v>2</v>
      </c>
      <c r="B8" s="14" t="s">
        <v>0</v>
      </c>
    </row>
    <row r="9" spans="1:6" x14ac:dyDescent="0.25">
      <c r="A9" s="12">
        <v>-10</v>
      </c>
      <c r="B9" s="6">
        <f>$F$2*($F$3*(A9-$F$4))^3+$F$5</f>
        <v>-1000</v>
      </c>
    </row>
    <row r="10" spans="1:6" x14ac:dyDescent="0.25">
      <c r="A10" s="12">
        <v>-9</v>
      </c>
      <c r="B10" s="6">
        <f t="shared" ref="B10:B29" si="0">$F$2*($F$3*(A10-$F$4))^3+$F$5</f>
        <v>-729</v>
      </c>
    </row>
    <row r="11" spans="1:6" x14ac:dyDescent="0.25">
      <c r="A11" s="12">
        <v>-8</v>
      </c>
      <c r="B11" s="6">
        <f t="shared" si="0"/>
        <v>-512</v>
      </c>
    </row>
    <row r="12" spans="1:6" x14ac:dyDescent="0.25">
      <c r="A12" s="12">
        <v>-7</v>
      </c>
      <c r="B12" s="6">
        <f t="shared" si="0"/>
        <v>-343</v>
      </c>
    </row>
    <row r="13" spans="1:6" x14ac:dyDescent="0.25">
      <c r="A13" s="12">
        <v>-6</v>
      </c>
      <c r="B13" s="6">
        <f t="shared" si="0"/>
        <v>-216</v>
      </c>
    </row>
    <row r="14" spans="1:6" x14ac:dyDescent="0.25">
      <c r="A14" s="12">
        <v>-5</v>
      </c>
      <c r="B14" s="6">
        <f t="shared" si="0"/>
        <v>-125</v>
      </c>
    </row>
    <row r="15" spans="1:6" x14ac:dyDescent="0.25">
      <c r="A15" s="12">
        <v>-4</v>
      </c>
      <c r="B15" s="6">
        <f t="shared" si="0"/>
        <v>-64</v>
      </c>
    </row>
    <row r="16" spans="1:6" x14ac:dyDescent="0.25">
      <c r="A16" s="12">
        <v>-3</v>
      </c>
      <c r="B16" s="6">
        <f t="shared" si="0"/>
        <v>-27</v>
      </c>
    </row>
    <row r="17" spans="1:2" x14ac:dyDescent="0.25">
      <c r="A17" s="12">
        <v>-2</v>
      </c>
      <c r="B17" s="6">
        <f t="shared" si="0"/>
        <v>-8</v>
      </c>
    </row>
    <row r="18" spans="1:2" x14ac:dyDescent="0.25">
      <c r="A18" s="12">
        <v>-1</v>
      </c>
      <c r="B18" s="6">
        <f t="shared" si="0"/>
        <v>-1</v>
      </c>
    </row>
    <row r="19" spans="1:2" x14ac:dyDescent="0.25">
      <c r="A19" s="12">
        <v>0</v>
      </c>
      <c r="B19" s="6">
        <f t="shared" si="0"/>
        <v>0</v>
      </c>
    </row>
    <row r="20" spans="1:2" x14ac:dyDescent="0.25">
      <c r="A20" s="12">
        <v>1</v>
      </c>
      <c r="B20" s="6">
        <f t="shared" si="0"/>
        <v>1</v>
      </c>
    </row>
    <row r="21" spans="1:2" x14ac:dyDescent="0.25">
      <c r="A21" s="12">
        <v>2</v>
      </c>
      <c r="B21" s="6">
        <f t="shared" si="0"/>
        <v>8</v>
      </c>
    </row>
    <row r="22" spans="1:2" x14ac:dyDescent="0.25">
      <c r="A22" s="12">
        <v>3</v>
      </c>
      <c r="B22" s="6">
        <f t="shared" si="0"/>
        <v>27</v>
      </c>
    </row>
    <row r="23" spans="1:2" x14ac:dyDescent="0.25">
      <c r="A23" s="12">
        <v>4</v>
      </c>
      <c r="B23" s="6">
        <f t="shared" si="0"/>
        <v>64</v>
      </c>
    </row>
    <row r="24" spans="1:2" x14ac:dyDescent="0.25">
      <c r="A24" s="12">
        <v>5</v>
      </c>
      <c r="B24" s="6">
        <f t="shared" si="0"/>
        <v>125</v>
      </c>
    </row>
    <row r="25" spans="1:2" x14ac:dyDescent="0.25">
      <c r="A25" s="12">
        <v>6</v>
      </c>
      <c r="B25" s="6">
        <f t="shared" si="0"/>
        <v>216</v>
      </c>
    </row>
    <row r="26" spans="1:2" x14ac:dyDescent="0.25">
      <c r="A26" s="12">
        <v>7</v>
      </c>
      <c r="B26" s="6">
        <f t="shared" si="0"/>
        <v>343</v>
      </c>
    </row>
    <row r="27" spans="1:2" x14ac:dyDescent="0.25">
      <c r="A27" s="12">
        <v>8</v>
      </c>
      <c r="B27" s="6">
        <f t="shared" si="0"/>
        <v>512</v>
      </c>
    </row>
    <row r="28" spans="1:2" x14ac:dyDescent="0.25">
      <c r="A28" s="12">
        <v>9</v>
      </c>
      <c r="B28" s="6">
        <f t="shared" si="0"/>
        <v>729</v>
      </c>
    </row>
    <row r="29" spans="1:2" x14ac:dyDescent="0.25">
      <c r="A29" s="12">
        <v>10</v>
      </c>
      <c r="B29" s="6">
        <f t="shared" si="0"/>
        <v>1000</v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opLeftCell="A2" workbookViewId="0">
      <selection activeCell="F2" sqref="F2"/>
    </sheetView>
  </sheetViews>
  <sheetFormatPr defaultRowHeight="15" x14ac:dyDescent="0.25"/>
  <sheetData>
    <row r="2" spans="1:6" ht="18.75" x14ac:dyDescent="0.3">
      <c r="E2" s="2" t="s">
        <v>5</v>
      </c>
      <c r="F2" s="9">
        <v>1</v>
      </c>
    </row>
    <row r="3" spans="1:6" ht="18.75" x14ac:dyDescent="0.3">
      <c r="E3" s="2" t="s">
        <v>6</v>
      </c>
      <c r="F3" s="9">
        <v>1</v>
      </c>
    </row>
    <row r="4" spans="1:6" ht="18.75" x14ac:dyDescent="0.3">
      <c r="E4" s="2" t="s">
        <v>7</v>
      </c>
      <c r="F4" s="9">
        <v>0</v>
      </c>
    </row>
    <row r="5" spans="1:6" ht="18.75" x14ac:dyDescent="0.3">
      <c r="E5" s="2" t="s">
        <v>8</v>
      </c>
      <c r="F5" s="9">
        <v>0</v>
      </c>
    </row>
    <row r="7" spans="1:6" x14ac:dyDescent="0.25">
      <c r="A7" s="13" t="s">
        <v>2</v>
      </c>
      <c r="B7" s="14" t="s">
        <v>0</v>
      </c>
    </row>
    <row r="8" spans="1:6" x14ac:dyDescent="0.25">
      <c r="A8" s="12">
        <v>-10</v>
      </c>
      <c r="B8" s="6">
        <f>$F$2*($F$3*(A8-$F$4))^(1/3)+$F$5</f>
        <v>-2.1544346900318838</v>
      </c>
    </row>
    <row r="9" spans="1:6" x14ac:dyDescent="0.25">
      <c r="A9" s="12">
        <v>-9</v>
      </c>
      <c r="B9" s="6">
        <f t="shared" ref="B9:B28" si="0">$F$2*($F$3*(A9-$F$4))^(1/3)+$F$5</f>
        <v>-2.0800838230519041</v>
      </c>
    </row>
    <row r="10" spans="1:6" x14ac:dyDescent="0.25">
      <c r="A10" s="12">
        <v>-8</v>
      </c>
      <c r="B10" s="6">
        <f t="shared" si="0"/>
        <v>-1.9999999999999998</v>
      </c>
    </row>
    <row r="11" spans="1:6" x14ac:dyDescent="0.25">
      <c r="A11" s="12">
        <v>-7</v>
      </c>
      <c r="B11" s="6">
        <f t="shared" si="0"/>
        <v>-1.9129311827723889</v>
      </c>
    </row>
    <row r="12" spans="1:6" x14ac:dyDescent="0.25">
      <c r="A12" s="12">
        <v>-6</v>
      </c>
      <c r="B12" s="6">
        <f t="shared" si="0"/>
        <v>-1.8171205928321397</v>
      </c>
    </row>
    <row r="13" spans="1:6" x14ac:dyDescent="0.25">
      <c r="A13" s="12">
        <v>-5</v>
      </c>
      <c r="B13" s="6">
        <f t="shared" si="0"/>
        <v>-1.7099759466766968</v>
      </c>
    </row>
    <row r="14" spans="1:6" x14ac:dyDescent="0.25">
      <c r="A14" s="12">
        <v>-4</v>
      </c>
      <c r="B14" s="6">
        <f t="shared" si="0"/>
        <v>-1.5874010519681994</v>
      </c>
    </row>
    <row r="15" spans="1:6" x14ac:dyDescent="0.25">
      <c r="A15" s="12">
        <v>-3</v>
      </c>
      <c r="B15" s="6">
        <f t="shared" si="0"/>
        <v>-1.4422495703074083</v>
      </c>
    </row>
    <row r="16" spans="1:6" x14ac:dyDescent="0.25">
      <c r="A16" s="12">
        <v>-2</v>
      </c>
      <c r="B16" s="6">
        <f t="shared" si="0"/>
        <v>-1.2599210498948732</v>
      </c>
    </row>
    <row r="17" spans="1:2" x14ac:dyDescent="0.25">
      <c r="A17" s="12">
        <v>-1</v>
      </c>
      <c r="B17" s="6">
        <f t="shared" si="0"/>
        <v>-1</v>
      </c>
    </row>
    <row r="18" spans="1:2" x14ac:dyDescent="0.25">
      <c r="A18" s="12">
        <v>0</v>
      </c>
      <c r="B18" s="6">
        <f t="shared" si="0"/>
        <v>0</v>
      </c>
    </row>
    <row r="19" spans="1:2" x14ac:dyDescent="0.25">
      <c r="A19" s="12">
        <v>1</v>
      </c>
      <c r="B19" s="6">
        <f t="shared" si="0"/>
        <v>1</v>
      </c>
    </row>
    <row r="20" spans="1:2" x14ac:dyDescent="0.25">
      <c r="A20" s="12">
        <v>2</v>
      </c>
      <c r="B20" s="6">
        <f t="shared" si="0"/>
        <v>1.2599210498948732</v>
      </c>
    </row>
    <row r="21" spans="1:2" x14ac:dyDescent="0.25">
      <c r="A21" s="12">
        <v>3</v>
      </c>
      <c r="B21" s="6">
        <f t="shared" si="0"/>
        <v>1.4422495703074083</v>
      </c>
    </row>
    <row r="22" spans="1:2" x14ac:dyDescent="0.25">
      <c r="A22" s="12">
        <v>4</v>
      </c>
      <c r="B22" s="6">
        <f t="shared" si="0"/>
        <v>1.5874010519681994</v>
      </c>
    </row>
    <row r="23" spans="1:2" x14ac:dyDescent="0.25">
      <c r="A23" s="12">
        <v>5</v>
      </c>
      <c r="B23" s="6">
        <f t="shared" si="0"/>
        <v>1.7099759466766968</v>
      </c>
    </row>
    <row r="24" spans="1:2" x14ac:dyDescent="0.25">
      <c r="A24" s="12">
        <v>6</v>
      </c>
      <c r="B24" s="6">
        <f t="shared" si="0"/>
        <v>1.8171205928321397</v>
      </c>
    </row>
    <row r="25" spans="1:2" x14ac:dyDescent="0.25">
      <c r="A25" s="12">
        <v>7</v>
      </c>
      <c r="B25" s="6">
        <f t="shared" si="0"/>
        <v>1.9129311827723889</v>
      </c>
    </row>
    <row r="26" spans="1:2" x14ac:dyDescent="0.25">
      <c r="A26" s="12">
        <v>8</v>
      </c>
      <c r="B26" s="6">
        <f t="shared" si="0"/>
        <v>1.9999999999999998</v>
      </c>
    </row>
    <row r="27" spans="1:2" x14ac:dyDescent="0.25">
      <c r="A27" s="12">
        <v>9</v>
      </c>
      <c r="B27" s="6">
        <f t="shared" si="0"/>
        <v>2.0800838230519041</v>
      </c>
    </row>
    <row r="28" spans="1:2" x14ac:dyDescent="0.25">
      <c r="A28" s="12">
        <v>10</v>
      </c>
      <c r="B28" s="6">
        <f t="shared" si="0"/>
        <v>2.1544346900318838</v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F2" sqref="F2"/>
    </sheetView>
  </sheetViews>
  <sheetFormatPr defaultRowHeight="15" x14ac:dyDescent="0.25"/>
  <sheetData>
    <row r="2" spans="1:6" ht="18.75" x14ac:dyDescent="0.3">
      <c r="E2" s="2" t="s">
        <v>5</v>
      </c>
      <c r="F2" s="9">
        <v>1</v>
      </c>
    </row>
    <row r="3" spans="1:6" ht="18.75" x14ac:dyDescent="0.3">
      <c r="E3" s="2" t="s">
        <v>6</v>
      </c>
      <c r="F3" s="11">
        <v>2</v>
      </c>
    </row>
    <row r="4" spans="1:6" ht="18.75" x14ac:dyDescent="0.3">
      <c r="E4" s="2" t="s">
        <v>7</v>
      </c>
      <c r="F4" s="9">
        <v>0</v>
      </c>
    </row>
    <row r="5" spans="1:6" ht="18.75" x14ac:dyDescent="0.3">
      <c r="E5" s="2" t="s">
        <v>8</v>
      </c>
      <c r="F5" s="9">
        <v>0</v>
      </c>
    </row>
    <row r="6" spans="1:6" x14ac:dyDescent="0.25">
      <c r="A6" t="str">
        <f>"y = "&amp;$F$2&amp;"*"&amp;$F$3&amp;"^(x - "&amp;$F$4&amp;") + "&amp;$F$5</f>
        <v>y = 1*2^(x - 0) + 0</v>
      </c>
    </row>
    <row r="8" spans="1:6" x14ac:dyDescent="0.25">
      <c r="A8" s="13" t="s">
        <v>2</v>
      </c>
      <c r="B8" s="14" t="s">
        <v>0</v>
      </c>
    </row>
    <row r="9" spans="1:6" x14ac:dyDescent="0.25">
      <c r="A9" s="12">
        <v>-10</v>
      </c>
      <c r="B9" s="6">
        <f>$F$2*$F$3^(A9-$F$4)+$F$5</f>
        <v>9.765625E-4</v>
      </c>
    </row>
    <row r="10" spans="1:6" x14ac:dyDescent="0.25">
      <c r="A10" s="12">
        <v>-9</v>
      </c>
      <c r="B10" s="6">
        <f t="shared" ref="B10:B29" si="0">$F$2*$F$3^(A10-$F$4)+$F$5</f>
        <v>1.953125E-3</v>
      </c>
    </row>
    <row r="11" spans="1:6" x14ac:dyDescent="0.25">
      <c r="A11" s="12">
        <v>-8</v>
      </c>
      <c r="B11" s="6">
        <f t="shared" si="0"/>
        <v>3.90625E-3</v>
      </c>
    </row>
    <row r="12" spans="1:6" x14ac:dyDescent="0.25">
      <c r="A12" s="12">
        <v>-7</v>
      </c>
      <c r="B12" s="6">
        <f t="shared" si="0"/>
        <v>7.8125E-3</v>
      </c>
    </row>
    <row r="13" spans="1:6" x14ac:dyDescent="0.25">
      <c r="A13" s="12">
        <v>-6</v>
      </c>
      <c r="B13" s="6">
        <f t="shared" si="0"/>
        <v>1.5625E-2</v>
      </c>
    </row>
    <row r="14" spans="1:6" x14ac:dyDescent="0.25">
      <c r="A14" s="12">
        <v>-5</v>
      </c>
      <c r="B14" s="6">
        <f t="shared" si="0"/>
        <v>3.125E-2</v>
      </c>
    </row>
    <row r="15" spans="1:6" x14ac:dyDescent="0.25">
      <c r="A15" s="12">
        <v>-4</v>
      </c>
      <c r="B15" s="6">
        <f t="shared" si="0"/>
        <v>6.25E-2</v>
      </c>
    </row>
    <row r="16" spans="1:6" x14ac:dyDescent="0.25">
      <c r="A16" s="12">
        <v>-3</v>
      </c>
      <c r="B16" s="6">
        <f t="shared" si="0"/>
        <v>0.125</v>
      </c>
    </row>
    <row r="17" spans="1:2" x14ac:dyDescent="0.25">
      <c r="A17" s="12">
        <v>-2</v>
      </c>
      <c r="B17" s="6">
        <f t="shared" si="0"/>
        <v>0.25</v>
      </c>
    </row>
    <row r="18" spans="1:2" x14ac:dyDescent="0.25">
      <c r="A18" s="12">
        <v>-1</v>
      </c>
      <c r="B18" s="6">
        <f t="shared" si="0"/>
        <v>0.5</v>
      </c>
    </row>
    <row r="19" spans="1:2" x14ac:dyDescent="0.25">
      <c r="A19" s="12">
        <v>0</v>
      </c>
      <c r="B19" s="6">
        <f t="shared" si="0"/>
        <v>1</v>
      </c>
    </row>
    <row r="20" spans="1:2" x14ac:dyDescent="0.25">
      <c r="A20" s="12">
        <v>1</v>
      </c>
      <c r="B20" s="6">
        <f t="shared" si="0"/>
        <v>2</v>
      </c>
    </row>
    <row r="21" spans="1:2" x14ac:dyDescent="0.25">
      <c r="A21" s="12">
        <v>2</v>
      </c>
      <c r="B21" s="6">
        <f t="shared" si="0"/>
        <v>4</v>
      </c>
    </row>
    <row r="22" spans="1:2" x14ac:dyDescent="0.25">
      <c r="A22" s="12">
        <v>3</v>
      </c>
      <c r="B22" s="6">
        <f t="shared" si="0"/>
        <v>8</v>
      </c>
    </row>
    <row r="23" spans="1:2" x14ac:dyDescent="0.25">
      <c r="A23" s="12">
        <v>4</v>
      </c>
      <c r="B23" s="6">
        <f t="shared" si="0"/>
        <v>16</v>
      </c>
    </row>
    <row r="24" spans="1:2" x14ac:dyDescent="0.25">
      <c r="A24" s="12">
        <v>5</v>
      </c>
      <c r="B24" s="6">
        <f t="shared" si="0"/>
        <v>32</v>
      </c>
    </row>
    <row r="25" spans="1:2" x14ac:dyDescent="0.25">
      <c r="A25" s="12">
        <v>6</v>
      </c>
      <c r="B25" s="6">
        <f t="shared" si="0"/>
        <v>64</v>
      </c>
    </row>
    <row r="26" spans="1:2" x14ac:dyDescent="0.25">
      <c r="A26" s="12">
        <v>7</v>
      </c>
      <c r="B26" s="6">
        <f t="shared" si="0"/>
        <v>128</v>
      </c>
    </row>
    <row r="27" spans="1:2" x14ac:dyDescent="0.25">
      <c r="A27" s="12">
        <v>8</v>
      </c>
      <c r="B27" s="6">
        <f t="shared" si="0"/>
        <v>256</v>
      </c>
    </row>
    <row r="28" spans="1:2" x14ac:dyDescent="0.25">
      <c r="A28" s="12">
        <v>9</v>
      </c>
      <c r="B28" s="6">
        <f t="shared" si="0"/>
        <v>512</v>
      </c>
    </row>
    <row r="29" spans="1:2" x14ac:dyDescent="0.25">
      <c r="A29" s="12">
        <v>10</v>
      </c>
      <c r="B29" s="6">
        <f t="shared" si="0"/>
        <v>1024</v>
      </c>
    </row>
  </sheetData>
  <sheetProtection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Linear</vt:lpstr>
      <vt:lpstr>Absolute value</vt:lpstr>
      <vt:lpstr>Quadratic</vt:lpstr>
      <vt:lpstr>Square Root</vt:lpstr>
      <vt:lpstr>Cubic</vt:lpstr>
      <vt:lpstr>Cube Root</vt:lpstr>
      <vt:lpstr>Exponential</vt:lpstr>
    </vt:vector>
  </TitlesOfParts>
  <Company>American Fork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Bunting</dc:creator>
  <cp:lastModifiedBy>Felicia Bunting</cp:lastModifiedBy>
  <dcterms:created xsi:type="dcterms:W3CDTF">2015-08-18T16:58:59Z</dcterms:created>
  <dcterms:modified xsi:type="dcterms:W3CDTF">2016-08-25T15:54:16Z</dcterms:modified>
</cp:coreProperties>
</file>